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825" windowHeight="12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Лист1!$A$1:$I$30</definedName>
  </definedNames>
  <calcPr calcId="145621"/>
</workbook>
</file>

<file path=xl/calcChain.xml><?xml version="1.0" encoding="utf-8"?>
<calcChain xmlns="http://schemas.openxmlformats.org/spreadsheetml/2006/main">
  <c r="H26" i="1" l="1"/>
  <c r="H25" i="1"/>
  <c r="H24" i="1"/>
  <c r="G28" i="1" l="1"/>
  <c r="D28" i="1"/>
  <c r="H13" i="1"/>
  <c r="H23" i="1"/>
  <c r="H14" i="1"/>
  <c r="H9" i="1"/>
  <c r="H10" i="1"/>
  <c r="H11" i="1"/>
  <c r="H12" i="1"/>
  <c r="H15" i="1"/>
  <c r="H16" i="1"/>
  <c r="H17" i="1"/>
  <c r="H18" i="1"/>
  <c r="H19" i="1"/>
  <c r="H20" i="1"/>
  <c r="H21" i="1"/>
  <c r="H22" i="1"/>
  <c r="H27" i="1"/>
  <c r="H8" i="1"/>
  <c r="H28" i="1" l="1"/>
</calcChain>
</file>

<file path=xl/sharedStrings.xml><?xml version="1.0" encoding="utf-8"?>
<sst xmlns="http://schemas.openxmlformats.org/spreadsheetml/2006/main" count="73" uniqueCount="48">
  <si>
    <t>О Т Ч Ё Т</t>
  </si>
  <si>
    <t>об использовании бюджетных ассигнований резервного фонда</t>
  </si>
  <si>
    <t>администрации Хасанского муниципального округа</t>
  </si>
  <si>
    <t>Распоряжение администрации Хасанского муниципального округа</t>
  </si>
  <si>
    <t>Фактическое использование бюджетных ассигнований резервного фонда</t>
  </si>
  <si>
    <t xml:space="preserve">Остаток
неиспользованных бюджетных ассигнований (рублей)
</t>
  </si>
  <si>
    <t>Примечание (причина образования остатка)</t>
  </si>
  <si>
    <t>№ п/п</t>
  </si>
  <si>
    <t>№ распоряжения</t>
  </si>
  <si>
    <t>сумма (рублей)</t>
  </si>
  <si>
    <t>наименование цели расхода</t>
  </si>
  <si>
    <t>дата</t>
  </si>
  <si>
    <t>ГРБС</t>
  </si>
  <si>
    <t>09-ра</t>
  </si>
  <si>
    <t>024</t>
  </si>
  <si>
    <t>11-ра</t>
  </si>
  <si>
    <t>46-ра</t>
  </si>
  <si>
    <t>60-ра</t>
  </si>
  <si>
    <t>65-ра</t>
  </si>
  <si>
    <t>295-ра</t>
  </si>
  <si>
    <t>300-ра</t>
  </si>
  <si>
    <t>314-ра</t>
  </si>
  <si>
    <t>319-ра</t>
  </si>
  <si>
    <t>339-ра</t>
  </si>
  <si>
    <t>357-ра</t>
  </si>
  <si>
    <t>375-ра</t>
  </si>
  <si>
    <t>389-ра</t>
  </si>
  <si>
    <t>415-ра</t>
  </si>
  <si>
    <t>288-ра</t>
  </si>
  <si>
    <t>413-ра</t>
  </si>
  <si>
    <t>77-ра</t>
  </si>
  <si>
    <t>ИТОГО</t>
  </si>
  <si>
    <t>х</t>
  </si>
  <si>
    <t>Единовременная материальная помощь члену семьи погибшего в результате участия в специальной военной операции</t>
  </si>
  <si>
    <t>Проведение дополнительных мер по обеспечению пожарной и антитеррористической безопасности военного комиссариата</t>
  </si>
  <si>
    <t>Проведение неотложных аварийно-восстановительных работ по ликвидации ЧС на территории с.Гвоздево</t>
  </si>
  <si>
    <t>Проведение аварийно-восстановительных работ гравийной автомобильной дороги с.Рязановка</t>
  </si>
  <si>
    <t>Завершение работ и оплата в 4 квартале 2023 г.</t>
  </si>
  <si>
    <t>за 9 месяцев 2023 года</t>
  </si>
  <si>
    <t>А.Б. Слепцова</t>
  </si>
  <si>
    <t xml:space="preserve">Начальник  финансового  управления администрации Хасанского муниципального округа  </t>
  </si>
  <si>
    <t>436-ра</t>
  </si>
  <si>
    <t>435-ра</t>
  </si>
  <si>
    <t>021</t>
  </si>
  <si>
    <t>Возмещение расходов за организацию питания жителей, нахлдившихся в пунктах временного размещения</t>
  </si>
  <si>
    <t>Проведение аварийно-восстановительных работ (востановление артезианской скважины на воду) в МБДОУ "Малышок" пгт.Славянка</t>
  </si>
  <si>
    <t>Проведение аварийно-восстановительных работ ограждения МБДОУ "Светлячок" пгт.Славянка</t>
  </si>
  <si>
    <t>Срок выполнения работ по контракту 31.10.2023г.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</si>
</sst>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Fill="1" applyBorder="1" applyAlignment="1">
      <alignment horizontal="right" vertical="top" wrapText="1"/>
    </xf>
    <xf numFmtId="49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8" xfId="0" applyFont="1" applyBorder="1"/>
    <xf numFmtId="0" fontId="4" fillId="0" borderId="8" xfId="0" applyFont="1" applyBorder="1" applyAlignment="1"/>
    <xf numFmtId="0" fontId="0" fillId="0" borderId="6" xfId="0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 wrapText="1"/>
    </xf>
    <xf numFmtId="4" fontId="0" fillId="0" borderId="6" xfId="0" applyNumberFormat="1" applyBorder="1" applyAlignment="1">
      <alignment horizontal="right" vertical="top" wrapText="1"/>
    </xf>
    <xf numFmtId="49" fontId="0" fillId="0" borderId="6" xfId="0" applyNumberForma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Normal="100" zoomScaleSheetLayoutView="100" workbookViewId="0">
      <selection activeCell="A6" sqref="A6:I7"/>
    </sheetView>
  </sheetViews>
  <sheetFormatPr defaultRowHeight="15.75" x14ac:dyDescent="0.25"/>
  <cols>
    <col min="1" max="1" width="4.5" customWidth="1"/>
    <col min="3" max="3" width="11.75" customWidth="1"/>
    <col min="4" max="4" width="14.5" customWidth="1"/>
    <col min="5" max="5" width="22.875" customWidth="1"/>
    <col min="6" max="6" width="6.375" customWidth="1"/>
    <col min="7" max="7" width="12.75" customWidth="1"/>
    <col min="8" max="8" width="13.75" customWidth="1"/>
    <col min="9" max="9" width="14.5" customWidth="1"/>
  </cols>
  <sheetData>
    <row r="1" spans="1:9" ht="20.100000000000001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0.100000000000001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 x14ac:dyDescent="0.3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20.100000000000001" customHeight="1" x14ac:dyDescent="0.3">
      <c r="A4" s="27" t="s">
        <v>38</v>
      </c>
      <c r="B4" s="27"/>
      <c r="C4" s="27"/>
      <c r="D4" s="27"/>
      <c r="E4" s="27"/>
      <c r="F4" s="27"/>
      <c r="G4" s="27"/>
      <c r="H4" s="27"/>
      <c r="I4" s="27"/>
    </row>
    <row r="5" spans="1:9" ht="16.5" customHeight="1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ht="76.5" customHeight="1" x14ac:dyDescent="0.25">
      <c r="A6" s="31" t="s">
        <v>3</v>
      </c>
      <c r="B6" s="31"/>
      <c r="C6" s="31"/>
      <c r="D6" s="31"/>
      <c r="E6" s="31"/>
      <c r="F6" s="31" t="s">
        <v>4</v>
      </c>
      <c r="G6" s="31"/>
      <c r="H6" s="31" t="s">
        <v>5</v>
      </c>
      <c r="I6" s="31" t="s">
        <v>6</v>
      </c>
    </row>
    <row r="7" spans="1:9" ht="47.25" x14ac:dyDescent="0.25">
      <c r="A7" s="22" t="s">
        <v>7</v>
      </c>
      <c r="B7" s="22" t="s">
        <v>8</v>
      </c>
      <c r="C7" s="22" t="s">
        <v>11</v>
      </c>
      <c r="D7" s="22" t="s">
        <v>9</v>
      </c>
      <c r="E7" s="22" t="s">
        <v>10</v>
      </c>
      <c r="F7" s="22" t="s">
        <v>12</v>
      </c>
      <c r="G7" s="22" t="s">
        <v>9</v>
      </c>
      <c r="H7" s="31"/>
      <c r="I7" s="31"/>
    </row>
    <row r="8" spans="1:9" x14ac:dyDescent="0.25">
      <c r="A8" s="18">
        <v>1</v>
      </c>
      <c r="B8" s="18" t="s">
        <v>13</v>
      </c>
      <c r="C8" s="19">
        <v>44945</v>
      </c>
      <c r="D8" s="20">
        <v>100000</v>
      </c>
      <c r="E8" s="35" t="s">
        <v>33</v>
      </c>
      <c r="F8" s="21" t="s">
        <v>14</v>
      </c>
      <c r="G8" s="20">
        <v>100000</v>
      </c>
      <c r="H8" s="20">
        <f>D8-G8</f>
        <v>0</v>
      </c>
      <c r="I8" s="23"/>
    </row>
    <row r="9" spans="1:9" x14ac:dyDescent="0.25">
      <c r="A9" s="3">
        <v>2</v>
      </c>
      <c r="B9" s="3" t="s">
        <v>15</v>
      </c>
      <c r="C9" s="4">
        <v>44951</v>
      </c>
      <c r="D9" s="5">
        <v>100000</v>
      </c>
      <c r="E9" s="35"/>
      <c r="F9" s="6" t="s">
        <v>14</v>
      </c>
      <c r="G9" s="5">
        <v>100000</v>
      </c>
      <c r="H9" s="5">
        <f t="shared" ref="H9:H27" si="0">D9-G9</f>
        <v>0</v>
      </c>
      <c r="I9" s="24"/>
    </row>
    <row r="10" spans="1:9" x14ac:dyDescent="0.25">
      <c r="A10" s="3">
        <v>3</v>
      </c>
      <c r="B10" s="3" t="s">
        <v>16</v>
      </c>
      <c r="C10" s="4">
        <v>44973</v>
      </c>
      <c r="D10" s="5">
        <v>100000</v>
      </c>
      <c r="E10" s="35"/>
      <c r="F10" s="6" t="s">
        <v>14</v>
      </c>
      <c r="G10" s="5">
        <v>100000</v>
      </c>
      <c r="H10" s="5">
        <f t="shared" si="0"/>
        <v>0</v>
      </c>
      <c r="I10" s="24"/>
    </row>
    <row r="11" spans="1:9" x14ac:dyDescent="0.25">
      <c r="A11" s="3">
        <v>4</v>
      </c>
      <c r="B11" s="3" t="s">
        <v>17</v>
      </c>
      <c r="C11" s="4">
        <v>44984</v>
      </c>
      <c r="D11" s="5">
        <v>100000</v>
      </c>
      <c r="E11" s="35"/>
      <c r="F11" s="6" t="s">
        <v>14</v>
      </c>
      <c r="G11" s="5">
        <v>100000</v>
      </c>
      <c r="H11" s="5">
        <f t="shared" si="0"/>
        <v>0</v>
      </c>
      <c r="I11" s="24"/>
    </row>
    <row r="12" spans="1:9" ht="33" customHeight="1" x14ac:dyDescent="0.25">
      <c r="A12" s="3">
        <v>5</v>
      </c>
      <c r="B12" s="3" t="s">
        <v>18</v>
      </c>
      <c r="C12" s="4">
        <v>44987</v>
      </c>
      <c r="D12" s="5">
        <v>100000</v>
      </c>
      <c r="E12" s="36"/>
      <c r="F12" s="6" t="s">
        <v>14</v>
      </c>
      <c r="G12" s="5">
        <v>100000</v>
      </c>
      <c r="H12" s="5">
        <f t="shared" si="0"/>
        <v>0</v>
      </c>
      <c r="I12" s="24"/>
    </row>
    <row r="13" spans="1:9" ht="83.25" customHeight="1" x14ac:dyDescent="0.25">
      <c r="A13" s="3">
        <v>6</v>
      </c>
      <c r="B13" s="3" t="s">
        <v>30</v>
      </c>
      <c r="C13" s="4">
        <v>44998</v>
      </c>
      <c r="D13" s="5">
        <v>967177.73</v>
      </c>
      <c r="E13" s="7" t="s">
        <v>35</v>
      </c>
      <c r="F13" s="6" t="s">
        <v>14</v>
      </c>
      <c r="G13" s="5">
        <v>967177.73</v>
      </c>
      <c r="H13" s="5">
        <f t="shared" si="0"/>
        <v>0</v>
      </c>
      <c r="I13" s="24"/>
    </row>
    <row r="14" spans="1:9" ht="94.5" x14ac:dyDescent="0.25">
      <c r="A14" s="3">
        <v>7</v>
      </c>
      <c r="B14" s="3" t="s">
        <v>28</v>
      </c>
      <c r="C14" s="4">
        <v>45097</v>
      </c>
      <c r="D14" s="5">
        <v>2101521.96</v>
      </c>
      <c r="E14" s="7" t="s">
        <v>34</v>
      </c>
      <c r="F14" s="6" t="s">
        <v>14</v>
      </c>
      <c r="G14" s="5">
        <v>239047.01</v>
      </c>
      <c r="H14" s="5">
        <f t="shared" si="0"/>
        <v>1862474.95</v>
      </c>
      <c r="I14" s="24" t="s">
        <v>37</v>
      </c>
    </row>
    <row r="15" spans="1:9" x14ac:dyDescent="0.25">
      <c r="A15" s="3">
        <v>8</v>
      </c>
      <c r="B15" s="3" t="s">
        <v>19</v>
      </c>
      <c r="C15" s="4">
        <v>45100</v>
      </c>
      <c r="D15" s="5">
        <v>100000</v>
      </c>
      <c r="E15" s="37" t="s">
        <v>33</v>
      </c>
      <c r="F15" s="6" t="s">
        <v>14</v>
      </c>
      <c r="G15" s="5">
        <v>100000</v>
      </c>
      <c r="H15" s="5">
        <f t="shared" si="0"/>
        <v>0</v>
      </c>
      <c r="I15" s="24"/>
    </row>
    <row r="16" spans="1:9" x14ac:dyDescent="0.25">
      <c r="A16" s="8">
        <v>9</v>
      </c>
      <c r="B16" s="9" t="s">
        <v>20</v>
      </c>
      <c r="C16" s="10">
        <v>45103</v>
      </c>
      <c r="D16" s="11">
        <v>100000</v>
      </c>
      <c r="E16" s="35"/>
      <c r="F16" s="12" t="s">
        <v>14</v>
      </c>
      <c r="G16" s="11">
        <v>100000</v>
      </c>
      <c r="H16" s="5">
        <f t="shared" si="0"/>
        <v>0</v>
      </c>
      <c r="I16" s="24"/>
    </row>
    <row r="17" spans="1:9" x14ac:dyDescent="0.25">
      <c r="A17" s="8">
        <v>10</v>
      </c>
      <c r="B17" s="8" t="s">
        <v>21</v>
      </c>
      <c r="C17" s="10">
        <v>45111</v>
      </c>
      <c r="D17" s="13">
        <v>100000</v>
      </c>
      <c r="E17" s="35"/>
      <c r="F17" s="12" t="s">
        <v>14</v>
      </c>
      <c r="G17" s="13">
        <v>100000</v>
      </c>
      <c r="H17" s="5">
        <f t="shared" si="0"/>
        <v>0</v>
      </c>
      <c r="I17" s="24"/>
    </row>
    <row r="18" spans="1:9" x14ac:dyDescent="0.25">
      <c r="A18" s="8">
        <v>11</v>
      </c>
      <c r="B18" s="8" t="s">
        <v>22</v>
      </c>
      <c r="C18" s="10">
        <v>45114</v>
      </c>
      <c r="D18" s="13">
        <v>100000</v>
      </c>
      <c r="E18" s="35"/>
      <c r="F18" s="12" t="s">
        <v>14</v>
      </c>
      <c r="G18" s="13">
        <v>100000</v>
      </c>
      <c r="H18" s="5">
        <f t="shared" si="0"/>
        <v>0</v>
      </c>
      <c r="I18" s="24"/>
    </row>
    <row r="19" spans="1:9" x14ac:dyDescent="0.25">
      <c r="A19" s="8">
        <v>12</v>
      </c>
      <c r="B19" s="8" t="s">
        <v>23</v>
      </c>
      <c r="C19" s="10">
        <v>45124</v>
      </c>
      <c r="D19" s="13">
        <v>100000</v>
      </c>
      <c r="E19" s="35"/>
      <c r="F19" s="12" t="s">
        <v>14</v>
      </c>
      <c r="G19" s="13">
        <v>100000</v>
      </c>
      <c r="H19" s="5">
        <f t="shared" si="0"/>
        <v>0</v>
      </c>
      <c r="I19" s="24"/>
    </row>
    <row r="20" spans="1:9" x14ac:dyDescent="0.25">
      <c r="A20" s="8">
        <v>13</v>
      </c>
      <c r="B20" s="8" t="s">
        <v>24</v>
      </c>
      <c r="C20" s="10">
        <v>45139</v>
      </c>
      <c r="D20" s="13">
        <v>100000</v>
      </c>
      <c r="E20" s="35"/>
      <c r="F20" s="12" t="s">
        <v>14</v>
      </c>
      <c r="G20" s="13">
        <v>100000</v>
      </c>
      <c r="H20" s="5">
        <f t="shared" si="0"/>
        <v>0</v>
      </c>
      <c r="I20" s="24"/>
    </row>
    <row r="21" spans="1:9" x14ac:dyDescent="0.25">
      <c r="A21" s="8">
        <v>14</v>
      </c>
      <c r="B21" s="8" t="s">
        <v>25</v>
      </c>
      <c r="C21" s="10">
        <v>45148</v>
      </c>
      <c r="D21" s="13">
        <v>100000</v>
      </c>
      <c r="E21" s="35"/>
      <c r="F21" s="12" t="s">
        <v>14</v>
      </c>
      <c r="G21" s="13">
        <v>100000</v>
      </c>
      <c r="H21" s="5">
        <f t="shared" si="0"/>
        <v>0</v>
      </c>
      <c r="I21" s="24"/>
    </row>
    <row r="22" spans="1:9" x14ac:dyDescent="0.25">
      <c r="A22" s="8">
        <v>15</v>
      </c>
      <c r="B22" s="8" t="s">
        <v>26</v>
      </c>
      <c r="C22" s="10">
        <v>45159</v>
      </c>
      <c r="D22" s="13">
        <v>100000</v>
      </c>
      <c r="E22" s="36"/>
      <c r="F22" s="12" t="s">
        <v>14</v>
      </c>
      <c r="G22" s="13">
        <v>100000</v>
      </c>
      <c r="H22" s="5">
        <f t="shared" si="0"/>
        <v>0</v>
      </c>
      <c r="I22" s="24"/>
    </row>
    <row r="23" spans="1:9" ht="78.75" x14ac:dyDescent="0.25">
      <c r="A23" s="8">
        <v>16</v>
      </c>
      <c r="B23" s="8" t="s">
        <v>29</v>
      </c>
      <c r="C23" s="10">
        <v>45174</v>
      </c>
      <c r="D23" s="13">
        <v>3500660.65</v>
      </c>
      <c r="E23" s="7" t="s">
        <v>36</v>
      </c>
      <c r="F23" s="12" t="s">
        <v>14</v>
      </c>
      <c r="G23" s="13">
        <v>3500660.65</v>
      </c>
      <c r="H23" s="5">
        <f t="shared" si="0"/>
        <v>0</v>
      </c>
      <c r="I23" s="24"/>
    </row>
    <row r="24" spans="1:9" ht="94.5" x14ac:dyDescent="0.25">
      <c r="A24" s="8">
        <v>17</v>
      </c>
      <c r="B24" s="8" t="s">
        <v>27</v>
      </c>
      <c r="C24" s="10">
        <v>45175</v>
      </c>
      <c r="D24" s="13">
        <v>100000</v>
      </c>
      <c r="E24" s="7" t="s">
        <v>33</v>
      </c>
      <c r="F24" s="12" t="s">
        <v>14</v>
      </c>
      <c r="G24" s="13">
        <v>100000</v>
      </c>
      <c r="H24" s="5">
        <f t="shared" ref="H24:H26" si="1">D24-G24</f>
        <v>0</v>
      </c>
      <c r="I24" s="24"/>
    </row>
    <row r="25" spans="1:9" ht="78.75" x14ac:dyDescent="0.25">
      <c r="A25" s="8">
        <v>18</v>
      </c>
      <c r="B25" s="8" t="s">
        <v>42</v>
      </c>
      <c r="C25" s="10">
        <v>45183</v>
      </c>
      <c r="D25" s="13">
        <v>81800.31</v>
      </c>
      <c r="E25" s="7" t="s">
        <v>44</v>
      </c>
      <c r="F25" s="12" t="s">
        <v>43</v>
      </c>
      <c r="G25" s="13">
        <v>81800.31</v>
      </c>
      <c r="H25" s="5">
        <f t="shared" si="1"/>
        <v>0</v>
      </c>
      <c r="I25" s="24"/>
    </row>
    <row r="26" spans="1:9" ht="94.5" x14ac:dyDescent="0.25">
      <c r="A26" s="8">
        <v>19</v>
      </c>
      <c r="B26" s="8" t="s">
        <v>42</v>
      </c>
      <c r="C26" s="10">
        <v>45183</v>
      </c>
      <c r="D26" s="13">
        <v>190000</v>
      </c>
      <c r="E26" s="7" t="s">
        <v>45</v>
      </c>
      <c r="F26" s="12" t="s">
        <v>43</v>
      </c>
      <c r="G26" s="13">
        <v>0</v>
      </c>
      <c r="H26" s="5">
        <f t="shared" si="1"/>
        <v>190000</v>
      </c>
      <c r="I26" s="24" t="s">
        <v>37</v>
      </c>
    </row>
    <row r="27" spans="1:9" ht="78.75" x14ac:dyDescent="0.25">
      <c r="A27" s="8">
        <v>20</v>
      </c>
      <c r="B27" s="8" t="s">
        <v>41</v>
      </c>
      <c r="C27" s="10">
        <v>45183</v>
      </c>
      <c r="D27" s="13">
        <v>595391</v>
      </c>
      <c r="E27" s="7" t="s">
        <v>46</v>
      </c>
      <c r="F27" s="12" t="s">
        <v>43</v>
      </c>
      <c r="G27" s="13">
        <v>0</v>
      </c>
      <c r="H27" s="5">
        <f t="shared" si="0"/>
        <v>595391</v>
      </c>
      <c r="I27" s="24" t="s">
        <v>47</v>
      </c>
    </row>
    <row r="28" spans="1:9" ht="22.5" customHeight="1" x14ac:dyDescent="0.25">
      <c r="A28" s="32" t="s">
        <v>31</v>
      </c>
      <c r="B28" s="33"/>
      <c r="C28" s="34"/>
      <c r="D28" s="1">
        <f>SUM(D8:D27)</f>
        <v>8836551.6499999985</v>
      </c>
      <c r="E28" s="25" t="s">
        <v>32</v>
      </c>
      <c r="F28" s="2" t="s">
        <v>32</v>
      </c>
      <c r="G28" s="1">
        <f>SUM(G8:G27)</f>
        <v>6188685.7000000002</v>
      </c>
      <c r="H28" s="1">
        <f>SUM(H8:H27)</f>
        <v>2647865.9500000002</v>
      </c>
      <c r="I28" s="25" t="s">
        <v>32</v>
      </c>
    </row>
    <row r="30" spans="1:9" ht="37.5" customHeight="1" x14ac:dyDescent="0.3">
      <c r="A30" s="29" t="s">
        <v>40</v>
      </c>
      <c r="B30" s="30"/>
      <c r="C30" s="30"/>
      <c r="D30" s="30"/>
      <c r="E30" s="30"/>
      <c r="F30" s="15"/>
      <c r="G30" s="16"/>
      <c r="H30" s="17"/>
      <c r="I30" s="14" t="s">
        <v>39</v>
      </c>
    </row>
  </sheetData>
  <mergeCells count="13">
    <mergeCell ref="A30:E30"/>
    <mergeCell ref="I6:I7"/>
    <mergeCell ref="A28:C28"/>
    <mergeCell ref="E8:E12"/>
    <mergeCell ref="E15:E22"/>
    <mergeCell ref="A6:E6"/>
    <mergeCell ref="F6:G6"/>
    <mergeCell ref="H6:H7"/>
    <mergeCell ref="A1:I1"/>
    <mergeCell ref="A2:I2"/>
    <mergeCell ref="A3:I3"/>
    <mergeCell ref="A5:I5"/>
    <mergeCell ref="A4:I4"/>
  </mergeCells>
  <pageMargins left="0.70866141732283472" right="0.59055118110236227" top="0.39370078740157483" bottom="0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Козуляк</dc:creator>
  <cp:lastModifiedBy>Татьяна Козуляк</cp:lastModifiedBy>
  <cp:lastPrinted>2023-10-25T04:22:27Z</cp:lastPrinted>
  <dcterms:created xsi:type="dcterms:W3CDTF">2023-10-23T05:27:01Z</dcterms:created>
  <dcterms:modified xsi:type="dcterms:W3CDTF">2023-10-25T04:22:32Z</dcterms:modified>
</cp:coreProperties>
</file>